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9e23ea1b7b846f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Use cases" sheetId="1" r:id="R175db30e724e4927"/>
    <x:sheet xmlns:r="http://schemas.openxmlformats.org/officeDocument/2006/relationships" name="Oppsummering" sheetId="2" r:id="Re5c83bad82724fa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"/>
  </x:numFmts>
  <x:fonts count="4">
    <x:font>
      <x:sz val="11"/>
      <x:name val="Carlito"/>
    </x:font>
    <x:font>
      <x:b/>
      <x:sz val="11"/>
      <x:color rgb="FFFFFF"/>
      <x:name val="Carlito"/>
    </x:font>
    <x:font>
      <x:b/>
      <x:sz val="11"/>
      <x:name val="Carlito"/>
    </x:font>
    <x:font>
      <x:b/>
      <x:sz val="16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1F4E79"/>
      </x:patternFill>
    </x:fill>
    <x:fill>
      <x:patternFill patternType="solid">
        <x:fgColor rgb="D9EAF7"/>
      </x:patternFill>
    </x:fill>
  </x:fills>
  <x:borders count="2">
    <x:border/>
    <x:border/>
  </x:borders>
  <x:cellStyleXfs count="1">
    <x:xf numFmtId="0" fontId="0" fillId="0" borderId="0"/>
  </x:cellStyleXfs>
  <x:cellXfs count="3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vertical="top" wrapText="1"/>
    </x:xf>
    <x:xf numFmtId="0" fontId="1" fillId="2" borderId="1" xfId="0" applyNumberFormat="1" applyFont="1" applyFill="1" applyBorder="1" applyAlignment="1">
      <x:alignment horizontal="center" vertical="top"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top" wrapText="1"/>
    </x:xf>
    <x:xf numFmtId="0" fontId="0" fillId="0" borderId="0" xfId="0" applyNumberFormat="1" applyFont="1" applyFill="1" applyBorder="1" applyAlignment="1">
      <x:alignment vertical="top" wrapText="1"/>
    </x:xf>
    <x:xf numFmtId="0" fontId="2" fillId="3" borderId="1" xfId="0" applyNumberFormat="1" applyFont="1" applyFill="1" applyBorder="1" applyAlignment="1">
      <x:alignment horizontal="center" vertical="top" wrapText="1"/>
    </x:xf>
    <x:xf numFmtId="0" fontId="0" fillId="0" borderId="1" xfId="0" applyNumberFormat="1" applyFont="1" applyFill="1" applyBorder="1" applyAlignment="1">
      <x:alignment vertical="top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3" fillId="0" borderId="0" xfId="0" applyNumberFormat="1" applyFont="1" applyFill="1" applyBorder="1" applyAlignment="1">
      <x:alignment wrapText="1"/>
    </x:xf>
    <x:xf numFmtId="0" fontId="3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</x:cellXfs>
  <x:cellStyles count="1">
    <x:cellStyle name="Normal" xfId="0"/>
  </x:cellStyles>
  <x:dxfs count="1">
    <x:dxf>
      <x:fill>
        <x:patternFill patternType="solid">
          <x:bgColor rgb="FECAC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8bd9de1be2247fc" /><Relationship Type="http://schemas.openxmlformats.org/officeDocument/2006/relationships/theme" Target="/xl/theme/theme1.xml" Id="Rab6431361a06486a" /><Relationship Type="http://schemas.openxmlformats.org/officeDocument/2006/relationships/sharedStrings" Target="/xl/sharedStrings.xml" Id="R9669b36aac9c41b7" /><Relationship Type="http://schemas.openxmlformats.org/officeDocument/2006/relationships/worksheet" Target="/xl/worksheets/sheet1.xml" Id="R175db30e724e4927" /><Relationship Type="http://schemas.openxmlformats.org/officeDocument/2006/relationships/worksheet" Target="/xl/worksheets/sheet2.xml" Id="Re5c83bad82724fa7" /></Relationships>
</file>

<file path=xl/tables/table1.xml><?xml version="1.0" encoding="utf-8"?>
<x:table xmlns:x="http://schemas.openxmlformats.org/spreadsheetml/2006/main" id="1" name="UseCasesTable" displayName="UseCasesTable" ref="A1:K11" headerRowCount="1">
  <x:tableColumns count="11">
    <x:tableColumn id="1" name="ID"/>
    <x:tableColumn id="2" name="Bruksområde"/>
    <x:tableColumn id="3" name="Avdeling"/>
    <x:tableColumn id="4" name="Kort beskrivelse"/>
    <x:tableColumn id="5" name="Gevinst 1-5"/>
    <x:tableColumn id="6" name="Gjennomførbarhet 1-5"/>
    <x:tableColumn id="7" name="Risiko 1-5"/>
    <x:tableColumn id="8" name="Datagrunnlag 1-5"/>
    <x:tableColumn id="9" name="Prioritetsscore"/>
    <x:tableColumn id="10" name="Anbefaling"/>
    <x:tableColumn id="11" name="Kommentar til Researcher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5117a673c917431b" /></Relationships>
</file>

<file path=xl/worksheets/sheet1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30" hidden="0" customWidth="1"/>
    <x:col min="3" max="3" width="18" hidden="0" customWidth="1"/>
    <x:col min="4" max="4" width="42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6" hidden="0" customWidth="1"/>
    <x:col min="10" max="10" width="16" hidden="0" customWidth="1"/>
    <x:col min="11" max="11" width="44" hidden="0" customWidth="1"/>
    <x:col min="13" max="13" width="18" hidden="0" customWidth="1"/>
    <x:col min="14" max="14" width="38" hidden="0" customWidth="1"/>
    <x:col min="15" max="15" width="38" hidden="0" customWidth="1"/>
  </x:cols>
  <x:sheetData>
    <x:row r="1" ht="45" customHeight="1">
      <x:c r="A1" s="14" t="str">
        <x:v>ID</x:v>
      </x:c>
      <x:c r="B1" s="14" t="str">
        <x:v>Bruksområde</x:v>
      </x:c>
      <x:c r="C1" s="14" t="str">
        <x:v>Avdeling</x:v>
      </x:c>
      <x:c r="D1" s="14" t="str">
        <x:v>Kort beskrivelse</x:v>
      </x:c>
      <x:c r="E1" s="14" t="str">
        <x:v>Gevinst 1-5</x:v>
      </x:c>
      <x:c r="F1" s="14" t="str">
        <x:v>Gjennomførbarhet 1-5</x:v>
      </x:c>
      <x:c r="G1" s="14" t="str">
        <x:v>Risiko 1-5</x:v>
      </x:c>
      <x:c r="H1" s="14" t="str">
        <x:v>Datagrunnlag 1-5</x:v>
      </x:c>
      <x:c r="I1" s="14" t="str">
        <x:v>Prioritetsscore</x:v>
      </x:c>
      <x:c r="J1" s="14" t="str">
        <x:v>Anbefaling</x:v>
      </x:c>
      <x:c r="K1" s="14" t="str">
        <x:v>Kommentar til Researcher</x:v>
      </x:c>
      <x:c r="M1" s="18" t="str">
        <x:v>Kort forklaring til demo</x:v>
      </x:c>
    </x:row>
    <x:row r="2" ht="45" customHeight="1">
      <x:c r="A2" s="12" t="n">
        <x:v>1</x:v>
      </x:c>
      <x:c r="B2" s="12" t="str">
        <x:v>Møteoppsummering og oppfølgingspunkter</x:v>
      </x:c>
      <x:c r="C2" s="12" t="str">
        <x:v>Ledelse / Prosjekt</x:v>
      </x:c>
      <x:c r="D2" s="12" t="str">
        <x:v>Bruke Copilot i Teams til å oppsummere møter, hente ut beslutninger og lage oppfølgingspunkter.</x:v>
      </x:c>
      <x:c r="E2" s="12" t="n">
        <x:v>5</x:v>
      </x:c>
      <x:c r="F2" s="12" t="n">
        <x:v>5</x:v>
      </x:c>
      <x:c r="G2" s="12" t="n">
        <x:v>2</x:v>
      </x:c>
      <x:c r="H2" s="12" t="n">
        <x:v>4</x:v>
      </x:c>
      <x:c r="I2" s="16" t="n">
        <x:f>E2*F2*H2-(G2*3)</x:f>
        <x:v>94</x:v>
      </x:c>
      <x:c r="J2" s="12" t="str">
        <x:v>Start nå</x:v>
      </x:c>
      <x:c r="K2" s="12" t="str">
        <x:v>Høy synlig verdi og lav terskel. Bør inngå i første 30 dager.</x:v>
      </x:c>
      <x:c r="M2" s="28" t="str">
        <x:v>Felter</x:v>
      </x:c>
      <x:c r="N2" s="28" t="str">
        <x:v>Forklaring</x:v>
      </x:c>
      <x:c r="O2" s="28" t="str">
        <x:v>Bruk i Researcher</x:v>
      </x:c>
    </x:row>
    <x:row r="3" ht="45" customHeight="1">
      <x:c r="A3" s="12" t="n">
        <x:v>2</x:v>
      </x:c>
      <x:c r="B3" s="12" t="str">
        <x:v>Utkast til tilbud og kundedokumenter</x:v>
      </x:c>
      <x:c r="C3" s="12" t="str">
        <x:v>Salg / Prosjekt</x:v>
      </x:c>
      <x:c r="D3" s="12" t="str">
        <x:v>Lage førsteutkast til tilbud, statusnotater og kundepresentasjoner basert på maler og eksisterende innhold.</x:v>
      </x:c>
      <x:c r="E3" s="12" t="n">
        <x:v>5</x:v>
      </x:c>
      <x:c r="F3" s="12" t="n">
        <x:v>4</x:v>
      </x:c>
      <x:c r="G3" s="12" t="n">
        <x:v>3</x:v>
      </x:c>
      <x:c r="H3" s="12" t="n">
        <x:v>3</x:v>
      </x:c>
      <x:c r="I3" s="16" t="n">
        <x:f>E3*F3*H3-(G3*3)</x:f>
        <x:v>51</x:v>
      </x:c>
      <x:c r="J3" s="12" t="str">
        <x:v>Start nå</x:v>
      </x:c>
      <x:c r="K3" s="12" t="str">
        <x:v>Krever tydelige maler og kvalitetssikring før deling med kunde.</x:v>
      </x:c>
      <x:c r="M3" s="29" t="str">
        <x:v>Gevinst</x:v>
      </x:c>
      <x:c r="N3" s="29" t="str">
        <x:v>Forventet nytte for virksomheten.</x:v>
      </x:c>
      <x:c r="O3" s="29" t="str">
        <x:v>Prioriter høyt når nytten er tydelig.</x:v>
      </x:c>
    </x:row>
    <x:row r="4" ht="45" customHeight="1">
      <x:c r="A4" s="12" t="n">
        <x:v>3</x:v>
      </x:c>
      <x:c r="B4" s="12" t="str">
        <x:v>Søk i prosjekt- og kundedokumenter</x:v>
      </x:c>
      <x:c r="C4" s="12" t="str">
        <x:v>Prosjekt</x:v>
      </x:c>
      <x:c r="D4" s="12" t="str">
        <x:v>Bruke Copilot til å finne relevante dokumenter, avtaler, beslutninger og tidligere leveranser.</x:v>
      </x:c>
      <x:c r="E4" s="12" t="n">
        <x:v>4</x:v>
      </x:c>
      <x:c r="F4" s="12" t="n">
        <x:v>3</x:v>
      </x:c>
      <x:c r="G4" s="12" t="n">
        <x:v>3</x:v>
      </x:c>
      <x:c r="H4" s="12" t="n">
        <x:v>3</x:v>
      </x:c>
      <x:c r="I4" s="16" t="n">
        <x:f>E4*F4*H4-(G4*3)</x:f>
        <x:v>27</x:v>
      </x:c>
      <x:c r="J4" s="12" t="str">
        <x:v>Test kontrollert</x:v>
      </x:c>
      <x:c r="K4" s="12" t="str">
        <x:v>Avhenger av tilgangsstyring og ryddig dokumentstruktur.</x:v>
      </x:c>
      <x:c r="M4" s="29" t="str">
        <x:v>Gjennomførbarhet</x:v>
      </x:c>
      <x:c r="N4" s="29" t="str">
        <x:v>Hvor lett tiltaket kan prøves med dagens M365-miljø.</x:v>
      </x:c>
      <x:c r="O4" s="29" t="str">
        <x:v>Høy verdi i første 30 dager.</x:v>
      </x:c>
    </x:row>
    <x:row r="5" ht="45" customHeight="1">
      <x:c r="A5" s="12" t="n">
        <x:v>4</x:v>
      </x:c>
      <x:c r="B5" s="12" t="str">
        <x:v>Statusrapportering</x:v>
      </x:c>
      <x:c r="C5" s="12" t="str">
        <x:v>Ledelse / Prosjekt</x:v>
      </x:c>
      <x:c r="D5" s="12" t="str">
        <x:v>Lage ukentlig status basert på møtenotater, planer og prosjektinformasjon.</x:v>
      </x:c>
      <x:c r="E5" s="12" t="n">
        <x:v>4</x:v>
      </x:c>
      <x:c r="F5" s="12" t="n">
        <x:v>4</x:v>
      </x:c>
      <x:c r="G5" s="12" t="n">
        <x:v>2</x:v>
      </x:c>
      <x:c r="H5" s="12" t="n">
        <x:v>3</x:v>
      </x:c>
      <x:c r="I5" s="16" t="n">
        <x:f>E5*F5*H5-(G5*3)</x:f>
        <x:v>42</x:v>
      </x:c>
      <x:c r="J5" s="12" t="str">
        <x:v>Start nå</x:v>
      </x:c>
      <x:c r="K5" s="12" t="str">
        <x:v>God kandidat for konkret gevinstmåling på tidsbruk.</x:v>
      </x:c>
      <x:c r="M5" s="29" t="str">
        <x:v>Risiko</x:v>
      </x:c>
      <x:c r="N5" s="29" t="str">
        <x:v>Personvern, feilbruk, kvalitet, tilgang eller modenhet.</x:v>
      </x:c>
      <x:c r="O5" s="29" t="str">
        <x:v>Høy risiko bør gi mer kontrollert test.</x:v>
      </x:c>
    </x:row>
    <x:row r="6" ht="45" customHeight="1">
      <x:c r="A6" s="12" t="n">
        <x:v>5</x:v>
      </x:c>
      <x:c r="B6" s="12" t="str">
        <x:v>E-posthåndtering og prioritering</x:v>
      </x:c>
      <x:c r="C6" s="12" t="str">
        <x:v>Alle</x:v>
      </x:c>
      <x:c r="D6" s="12" t="str">
        <x:v>Få hjelp til å oppsummere lange tråder, foreslå svar og prioritere oppfølging.</x:v>
      </x:c>
      <x:c r="E6" s="12" t="n">
        <x:v>4</x:v>
      </x:c>
      <x:c r="F6" s="12" t="n">
        <x:v>5</x:v>
      </x:c>
      <x:c r="G6" s="12" t="n">
        <x:v>2</x:v>
      </x:c>
      <x:c r="H6" s="12" t="n">
        <x:v>4</x:v>
      </x:c>
      <x:c r="I6" s="16" t="n">
        <x:f>E6*F6*H6-(G6*3)</x:f>
        <x:v>74</x:v>
      </x:c>
      <x:c r="J6" s="12" t="str">
        <x:v>Start nå</x:v>
      </x:c>
      <x:c r="K6" s="12" t="str">
        <x:v>Bør kombineres med enkle retningslinjer for hva som ikke skal sendes uten kontroll.</x:v>
      </x:c>
      <x:c r="M6" s="29" t="str">
        <x:v>Datagrunnlag</x:v>
      </x:c>
      <x:c r="N6" s="29" t="str">
        <x:v>Hvor godt innholdet og tilgangene støtter bruksområdet.</x:v>
      </x:c>
      <x:c r="O6" s="29" t="str">
        <x:v>Lav score betyr at kildene må ryddes først.</x:v>
      </x:c>
    </x:row>
    <x:row r="7" ht="45" customHeight="1">
      <x:c r="A7" s="12" t="n">
        <x:v>6</x:v>
      </x:c>
      <x:c r="B7" s="12" t="str">
        <x:v>HR onboarding og intern FAQ</x:v>
      </x:c>
      <x:c r="C7" s="12" t="str">
        <x:v>HR</x:v>
      </x:c>
      <x:c r="D7" s="12" t="str">
        <x:v>Lage svarutkast og oppsummeringer basert på personalhåndbok, onboardingmateriell og interne rutiner.</x:v>
      </x:c>
      <x:c r="E7" s="12" t="n">
        <x:v>3</x:v>
      </x:c>
      <x:c r="F7" s="12" t="n">
        <x:v>3</x:v>
      </x:c>
      <x:c r="G7" s="12" t="n">
        <x:v>3</x:v>
      </x:c>
      <x:c r="H7" s="12" t="n">
        <x:v>2</x:v>
      </x:c>
      <x:c r="I7" s="16" t="n">
        <x:f>E7*F7*H7-(G7*3)</x:f>
        <x:v>9</x:v>
      </x:c>
      <x:c r="J7" s="12" t="str">
        <x:v>Vent litt</x:v>
      </x:c>
      <x:c r="K7" s="12" t="str">
        <x:v>Datagrunnlaget må ryddes før dette blir pålitelig.</x:v>
      </x:c>
      <x:c r="M7" s="29" t="str">
        <x:v>Prioritetsscore</x:v>
      </x:c>
      <x:c r="N7" s="29" t="str">
        <x:v>Formel: gevinst × gjennomførbarhet × datagrunnlag − risiko × 3.</x:v>
      </x:c>
      <x:c r="O7" s="29" t="str">
        <x:v>Brukes som støtte, ikke fasit.</x:v>
      </x:c>
    </x:row>
    <x:row r="8" ht="45" customHeight="1">
      <x:c r="A8" s="12" t="n">
        <x:v>7</x:v>
      </x:c>
      <x:c r="B8" s="12" t="str">
        <x:v>Økonomikommentarer og avviksforklaringer</x:v>
      </x:c>
      <x:c r="C8" s="12" t="str">
        <x:v>Økonomi</x:v>
      </x:c>
      <x:c r="D8" s="12" t="str">
        <x:v>Støtte økonomiansvarlig med tekstutkast til rapporter og forklaringer basert på tall og notater.</x:v>
      </x:c>
      <x:c r="E8" s="12" t="n">
        <x:v>4</x:v>
      </x:c>
      <x:c r="F8" s="12" t="n">
        <x:v>3</x:v>
      </x:c>
      <x:c r="G8" s="12" t="n">
        <x:v>4</x:v>
      </x:c>
      <x:c r="H8" s="12" t="n">
        <x:v>2</x:v>
      </x:c>
      <x:c r="I8" s="16" t="n">
        <x:f>E8*F8*H8-(G8*3)</x:f>
        <x:v>12</x:v>
      </x:c>
      <x:c r="J8" s="12" t="str">
        <x:v>Test kontrollert</x:v>
      </x:c>
      <x:c r="K8" s="12" t="str">
        <x:v>Krever tydelige grenser og manuell kontroll. Ikke start som bred utrulling.</x:v>
      </x:c>
    </x:row>
    <x:row r="9" ht="45" customHeight="1">
      <x:c r="A9" s="12" t="n">
        <x:v>8</x:v>
      </x:c>
      <x:c r="B9" s="12" t="str">
        <x:v>Forberedelse til kundemøter</x:v>
      </x:c>
      <x:c r="C9" s="12" t="str">
        <x:v>Salg</x:v>
      </x:c>
      <x:c r="D9" s="12" t="str">
        <x:v>Oppsummere relevant historikk, åpne saker, tidligere tilbud og forslag til agenda.</x:v>
      </x:c>
      <x:c r="E9" s="12" t="n">
        <x:v>4</x:v>
      </x:c>
      <x:c r="F9" s="12" t="n">
        <x:v>4</x:v>
      </x:c>
      <x:c r="G9" s="12" t="n">
        <x:v>3</x:v>
      </x:c>
      <x:c r="H9" s="12" t="n">
        <x:v>3</x:v>
      </x:c>
      <x:c r="I9" s="16" t="n">
        <x:f>E9*F9*H9-(G9*3)</x:f>
        <x:v>39</x:v>
      </x:c>
      <x:c r="J9" s="12" t="str">
        <x:v>Start nå</x:v>
      </x:c>
      <x:c r="K9" s="12" t="str">
        <x:v>Nyttig hvis dokumenter og kundedata er tilgjengelige med riktig tilgang.</x:v>
      </x:c>
    </x:row>
    <x:row r="10" ht="45" customHeight="1">
      <x:c r="A10" s="12" t="n">
        <x:v>9</x:v>
      </x:c>
      <x:c r="B10" s="12" t="str">
        <x:v>Standardisering av prosjektmaler</x:v>
      </x:c>
      <x:c r="C10" s="12" t="str">
        <x:v>Prosjekt / Kvalitet</x:v>
      </x:c>
      <x:c r="D10" s="12" t="str">
        <x:v>Bruke Copilot til å forbedre og gjenbruke maler for planer, referater og statusrapporter.</x:v>
      </x:c>
      <x:c r="E10" s="12" t="n">
        <x:v>3</x:v>
      </x:c>
      <x:c r="F10" s="12" t="n">
        <x:v>4</x:v>
      </x:c>
      <x:c r="G10" s="12" t="n">
        <x:v>2</x:v>
      </x:c>
      <x:c r="H10" s="12" t="n">
        <x:v>4</x:v>
      </x:c>
      <x:c r="I10" s="16" t="n">
        <x:f>E10*F10*H10-(G10*3)</x:f>
        <x:v>42</x:v>
      </x:c>
      <x:c r="J10" s="12" t="str">
        <x:v>Start nå</x:v>
      </x:c>
      <x:c r="K10" s="12" t="str">
        <x:v>God støtteaktivitet før bredere bruk i prosjektarbeid.</x:v>
      </x:c>
    </x:row>
    <x:row r="11" ht="45" customHeight="1">
      <x:c r="A11" s="12" t="n">
        <x:v>10</x:v>
      </x:c>
      <x:c r="B11" s="12" t="str">
        <x:v>Egen intern Copilot-agent for rutiner</x:v>
      </x:c>
      <x:c r="C11" s="12" t="str">
        <x:v>IT / HR</x:v>
      </x:c>
      <x:c r="D11" s="12" t="str">
        <x:v>Vurdere en enkel agent for spørsmål om interne rutiner, maler og prosesser.</x:v>
      </x:c>
      <x:c r="E11" s="12" t="n">
        <x:v>4</x:v>
      </x:c>
      <x:c r="F11" s="12" t="n">
        <x:v>2</x:v>
      </x:c>
      <x:c r="G11" s="12" t="n">
        <x:v>4</x:v>
      </x:c>
      <x:c r="H11" s="12" t="n">
        <x:v>2</x:v>
      </x:c>
      <x:c r="I11" s="16" t="n">
        <x:f>E11*F11*H11-(G11*3)</x:f>
        <x:v>4</x:v>
      </x:c>
      <x:c r="J11" s="12" t="str">
        <x:v>Vent litt</x:v>
      </x:c>
      <x:c r="K11" s="12" t="str">
        <x:v>Bør ikke være første tiltak. Krever ryddig kunnskapsgrunnlag og eierskap.</x:v>
      </x:c>
    </x:row>
  </x:sheetData>
  <x:mergeCells>
    <x:mergeCell ref="M1:O1"/>
  </x:mergeCells>
  <x:conditionalFormatting sqref="I2:I11">
    <x:cfRule type="colorScale" priority="1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conditionalFormatting sqref="G2:G11">
    <x:cfRule type="cellIs" dxfId="0" priority="2" operator="greaterThanOrEqual">
      <x:formula>4</x:formula>
    </x:cfRule>
  </x:conditionalFormatting>
  <x:dataValidations count="1">
    <x:dataValidation type="list" sqref="J2:J11">
      <x:formula1>"Start nå,Test kontrollert,Vent litt"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117a673c917431b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36" hidden="0" customWidth="1"/>
    <x:col min="2" max="2" width="12" hidden="0" customWidth="1"/>
    <x:col min="3" max="3" width="20" hidden="0" customWidth="1"/>
    <x:col min="4" max="4" width="46" hidden="0" customWidth="1"/>
  </x:cols>
  <x:sheetData>
    <x:row r="1">
      <x:c r="A1" s="34" t="str">
        <x:v>Researcher demo - use case prioritering</x:v>
      </x:c>
      <x:c r="B1" s="12"/>
      <x:c r="C1" s="12"/>
      <x:c r="D1" s="12"/>
    </x:row>
    <x:row r="3">
      <x:c r="A3" s="3" t="str">
        <x:v>Måling</x:v>
      </x:c>
      <x:c r="B3" s="3" t="str">
        <x:v>Verdi</x:v>
      </x:c>
      <x:c r="C3" s="3" t="str">
        <x:v>Kommentar</x:v>
      </x:c>
      <x:c r="D3" s="3" t="str">
        <x:v>Formel</x:v>
      </x:c>
    </x:row>
    <x:row r="4">
      <x:c r="A4" t="str">
        <x:v>Antall use cases</x:v>
      </x:c>
      <x:c r="B4" s="36" t="n">
        <x:f>COUNTA('Use cases'!B2:B11)</x:f>
        <x:v>10</x:v>
      </x:c>
      <x:c r="C4" t="str">
        <x:v>Totalt i vurderingen</x:v>
      </x:c>
      <x:c r="D4" t="n">
        <x:f>COUNTA('Use cases'!B2:B11)</x:f>
        <x:v>10</x:v>
      </x:c>
    </x:row>
    <x:row r="5">
      <x:c r="A5" t="str">
        <x:v>Start nå</x:v>
      </x:c>
      <x:c r="B5" s="36" t="n">
        <x:f>COUNTIF('Use cases'!J2:J11,"Start nå")</x:f>
        <x:v>6</x:v>
      </x:c>
      <x:c r="C5" t="str">
        <x:v>Antall anbefalt som første tiltak</x:v>
      </x:c>
      <x:c r="D5" t="n">
        <x:f>COUNTIF('Use cases'!J2:J11,"Start nå")</x:f>
        <x:v>6</x:v>
      </x:c>
    </x:row>
    <x:row r="6">
      <x:c r="A6" t="str">
        <x:v>Test kontrollert</x:v>
      </x:c>
      <x:c r="B6" s="36" t="n">
        <x:f>COUNTIF('Use cases'!J2:J11,"Test kontrollert")</x:f>
        <x:v>2</x:v>
      </x:c>
      <x:c r="C6" t="str">
        <x:v>Antall som bør testes med tydelig kontroll</x:v>
      </x:c>
      <x:c r="D6" t="n">
        <x:f>COUNTIF('Use cases'!J2:J11,"Test kontrollert")</x:f>
        <x:v>2</x:v>
      </x:c>
    </x:row>
    <x:row r="7">
      <x:c r="A7" t="str">
        <x:v>Vent litt</x:v>
      </x:c>
      <x:c r="B7" s="36" t="n">
        <x:f>COUNTIF('Use cases'!J2:J11,"Vent litt")</x:f>
        <x:v>2</x:v>
      </x:c>
      <x:c r="C7" t="str">
        <x:v>Antall som bør vente</x:v>
      </x:c>
      <x:c r="D7" t="n">
        <x:f>COUNTIF('Use cases'!J2:J11,"Vent litt")</x:f>
        <x:v>2</x:v>
      </x:c>
    </x:row>
    <x:row r="8">
      <x:c r="A8" t="str">
        <x:v>Høyeste score</x:v>
      </x:c>
      <x:c r="B8" s="36" t="n">
        <x:f>MAX('Use cases'!I2:I11)</x:f>
        <x:v>94</x:v>
      </x:c>
      <x:c r="C8" t="str">
        <x:v>Sterkeste kandidat i denne enkle modellen</x:v>
      </x:c>
      <x:c r="D8" t="n">
        <x:f>MAX('Use cases'!I2:I11)</x:f>
        <x:v>94</x:v>
      </x:c>
    </x:row>
    <x:row r="10">
      <x:c r="A10" s="21" t="str">
        <x:v>Toppkandidater</x:v>
      </x:c>
      <x:c r="B10" s="21" t="str">
        <x:v>Score</x:v>
      </x:c>
      <x:c r="C10" s="21" t="str">
        <x:v>Anbefaling</x:v>
      </x:c>
      <x:c r="D10" s="21" t="str">
        <x:v>Hvorfor</x:v>
      </x:c>
    </x:row>
    <x:row r="11">
      <x:c r="A11" t="str">
        <x:v>Møteoppsummering og oppfølgingspunkter</x:v>
      </x:c>
      <x:c r="B11" t="n">
        <x:f>'Use cases'!I2</x:f>
        <x:v>94</x:v>
      </x:c>
      <x:c r="C11" t="str">
        <x:v>Start nå</x:v>
      </x:c>
      <x:c r="D11" t="str">
        <x:v>Høy verdi, lav terskel og tydelig praktisk nytte.</x:v>
      </x:c>
    </x:row>
    <x:row r="12">
      <x:c r="A12" t="str">
        <x:v>E-posthåndtering og prioritering</x:v>
      </x:c>
      <x:c r="B12" t="n">
        <x:f>'Use cases'!I6</x:f>
        <x:v>74</x:v>
      </x:c>
      <x:c r="C12" t="str">
        <x:v>Start nå</x:v>
      </x:c>
      <x:c r="D12" t="str">
        <x:v>Relevant for mange ansatte og lett å trene på.</x:v>
      </x:c>
    </x:row>
    <x:row r="13">
      <x:c r="A13" t="str">
        <x:v>Statusrapportering</x:v>
      </x:c>
      <x:c r="B13" t="n">
        <x:f>'Use cases'!I5</x:f>
        <x:v>42</x:v>
      </x:c>
      <x:c r="C13" t="str">
        <x:v>Start nå</x:v>
      </x:c>
      <x:c r="D13" t="str">
        <x:v>Egnet for måling av tidsbesparelse og bedre struktur.</x:v>
      </x:c>
    </x:row>
  </x:sheetData>
  <x:pageMargins left="0.7" right="0.7" top="0.75" bottom="0.75" header="0.3" footer="0.3"/>
</x:worksheet>
</file>